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6901234566604</t>
        </is>
      </c>
      <c r="B2" s="2" t="inlineStr">
        <is>
          <t>6901234566604</t>
        </is>
      </c>
      <c r="C2" s="2" t="inlineStr">
        <is>
          <t>EVERTON KLASIK RADYO RT-674</t>
        </is>
      </c>
      <c r="D2" s="2" t="inlineStr">
        <is>
          <t>VASPA OTOBAKIM KOZM.UR.IMAL.TOP.SAN.LTD.STI./KONS.</t>
        </is>
      </c>
      <c r="E2" s="3">
        <f>F2*K2</f>
      </c>
      <c r="F2" s="4">
        <v>7</v>
      </c>
      <c r="G2" s="4">
        <v>-1</v>
      </c>
      <c r="H2" s="3">
        <v>-1099.9</v>
      </c>
      <c r="I2" s="4">
        <v>0</v>
      </c>
      <c r="J2" s="4">
        <v>0</v>
      </c>
      <c r="K2" s="3">
        <v>640.0001</v>
      </c>
      <c r="L2" s="3">
        <v>1099.9</v>
      </c>
      <c r="M2" s="5">
        <f>(L2-K2)/K2</f>
      </c>
    </row>
    <row r="3" spans="1:14">
      <c r="A3" s="2" t="inlineStr">
        <is>
          <t>6941607308462</t>
        </is>
      </c>
      <c r="B3" s="2" t="inlineStr">
        <is>
          <t>6941607308462</t>
        </is>
      </c>
      <c r="C3" s="2" t="inlineStr">
        <is>
          <t>BESTWAY 34149 BOT GOLGELIKLI 107X112 CM</t>
        </is>
      </c>
      <c r="D3" s="2" t="inlineStr">
        <is>
          <t>TIMON TOPLU TUK.SAN.TIC.A.S.</t>
        </is>
      </c>
      <c r="E3" s="3">
        <f>F3*K3</f>
      </c>
      <c r="F3" s="4">
        <v>8</v>
      </c>
      <c r="G3" s="4">
        <v>-1</v>
      </c>
      <c r="H3" s="3">
        <v>-750</v>
      </c>
      <c r="I3" s="4">
        <v>2</v>
      </c>
      <c r="J3" s="4">
        <v>5</v>
      </c>
      <c r="K3" s="3">
        <v>1149.9</v>
      </c>
      <c r="L3" s="3">
        <v>1149.9</v>
      </c>
      <c r="M3" s="5">
        <f>(L3-K3)/K3</f>
      </c>
    </row>
    <row r="4" spans="1:14">
      <c r="A4" s="2" t="inlineStr">
        <is>
          <t>8691913121252</t>
        </is>
      </c>
      <c r="B4" s="2" t="inlineStr">
        <is>
          <t>8691913200100</t>
        </is>
      </c>
      <c r="C4" s="2" t="inlineStr">
        <is>
          <t>KURUTMALIK CAMASIR HOUSE PLUS 17029 ELIF LD-2001</t>
        </is>
      </c>
      <c r="D4" s="2" t="inlineStr">
        <is>
          <t>CEREN KARDESLER PAZARLAMA DAGITIM SAN.TIC.A.S.</t>
        </is>
      </c>
      <c r="E4" s="3">
        <f>F4*K4</f>
      </c>
      <c r="F4" s="4">
        <v>2</v>
      </c>
      <c r="G4" s="4">
        <v>-1</v>
      </c>
      <c r="H4" s="3">
        <v>-615.91</v>
      </c>
      <c r="I4" s="4">
        <v>1</v>
      </c>
      <c r="J4" s="4">
        <v>0</v>
      </c>
      <c r="K4" s="3">
        <v>448</v>
      </c>
      <c r="L4" s="3">
        <v>769.9</v>
      </c>
      <c r="M4" s="5">
        <f>(L4-K4)/K4</f>
      </c>
    </row>
    <row r="5" spans="1:14">
      <c r="A5" s="2" t="inlineStr">
        <is>
          <t>6920230820015</t>
        </is>
      </c>
      <c r="B5" s="2" t="inlineStr">
        <is>
          <t>6920230820015</t>
        </is>
      </c>
      <c r="C5" s="2" t="inlineStr">
        <is>
          <t>CAN 6908 KUTULU PILLI YURUYEN DINAZOR 579811</t>
        </is>
      </c>
      <c r="D5" s="2" t="inlineStr">
        <is>
          <t>TIMON TOPLU TUK.SAN.TIC.A.S.</t>
        </is>
      </c>
      <c r="E5" s="3">
        <f>F5*K5</f>
      </c>
      <c r="F5" s="4">
        <v>12</v>
      </c>
      <c r="G5" s="4">
        <v>-1</v>
      </c>
      <c r="H5" s="3">
        <v>-274.9</v>
      </c>
      <c r="I5" s="4">
        <v>7</v>
      </c>
      <c r="J5" s="4">
        <v>0</v>
      </c>
      <c r="K5" s="3">
        <v>274.9</v>
      </c>
      <c r="L5" s="3">
        <v>274.9</v>
      </c>
      <c r="M5" s="5">
        <f>(L5-K5)/K5</f>
      </c>
    </row>
    <row r="6" spans="1:14">
      <c r="A6" s="2" t="inlineStr">
        <is>
          <t>8696287303068</t>
        </is>
      </c>
      <c r="B6" s="2" t="inlineStr">
        <is>
          <t>8696287303068</t>
        </is>
      </c>
      <c r="C6" s="2" t="inlineStr">
        <is>
          <t>DUNYA KEK FANUSU 30 CM 30306</t>
        </is>
      </c>
      <c r="D6" s="2" t="inlineStr">
        <is>
          <t>CEREM ELEKTRONIK SAN. VE TIC. A.S.</t>
        </is>
      </c>
      <c r="E6" s="3">
        <f>F6*K6</f>
      </c>
      <c r="F6" s="4">
        <v>3</v>
      </c>
      <c r="G6" s="4">
        <v>-1</v>
      </c>
      <c r="H6" s="3">
        <v>-241.9</v>
      </c>
      <c r="I6" s="4">
        <v>0</v>
      </c>
      <c r="J6" s="4">
        <v>0</v>
      </c>
      <c r="K6" s="3">
        <v>241.9</v>
      </c>
      <c r="L6" s="3">
        <v>241.9</v>
      </c>
      <c r="M6" s="5">
        <f>(L6-K6)/K6</f>
      </c>
    </row>
    <row r="7" spans="1:14">
      <c r="A7" s="2" t="inlineStr">
        <is>
          <t>8695894320369</t>
        </is>
      </c>
      <c r="B7" s="2" t="inlineStr">
        <is>
          <t>8695894320369</t>
        </is>
      </c>
      <c r="C7" s="2" t="inlineStr">
        <is>
          <t>CINAR LITTLE DREAM BLOKNOT A6 60 YP.CIZGILI</t>
        </is>
      </c>
      <c r="D7" s="2" t="inlineStr">
        <is>
          <t>OZKOL KIRTASIYE TICARET LTD STI</t>
        </is>
      </c>
      <c r="E7" s="3">
        <f>F7*K7</f>
      </c>
      <c r="F7" s="4">
        <v>1</v>
      </c>
      <c r="G7" s="4">
        <v>-1</v>
      </c>
      <c r="H7" s="3">
        <v>-34.9</v>
      </c>
      <c r="I7" s="4">
        <v>1</v>
      </c>
      <c r="J7" s="4">
        <v>0</v>
      </c>
      <c r="K7" s="3">
        <v>20.592</v>
      </c>
      <c r="L7" s="3">
        <v>34.9</v>
      </c>
      <c r="M7" s="5">
        <f>(L7-K7)/K7</f>
      </c>
    </row>
    <row r="8" spans="1:14">
      <c r="A8" s="2" t="inlineStr">
        <is>
          <t>98032273</t>
        </is>
      </c>
      <c r="B8" s="2" t="inlineStr">
        <is>
          <t>98032273</t>
        </is>
      </c>
      <c r="C8" s="2" t="inlineStr">
        <is>
          <t>UGUR 160*200 P.U JAKERLI FITTED ALEZ</t>
        </is>
      </c>
      <c r="D8" s="2" t="inlineStr">
        <is>
          <t>UGUR SENEL OMER ONBASI SUT URUNLERI  TICARETI</t>
        </is>
      </c>
      <c r="E8" s="3">
        <f>F8*K8</f>
      </c>
      <c r="F8" s="4">
        <v>37</v>
      </c>
      <c r="G8" s="4">
        <v>0</v>
      </c>
      <c r="H8" s="3">
        <v>0</v>
      </c>
      <c r="I8" s="4">
        <v>17</v>
      </c>
      <c r="J8" s="4">
        <v>16</v>
      </c>
      <c r="K8" s="3">
        <v>363</v>
      </c>
      <c r="L8" s="3">
        <v>599.9</v>
      </c>
      <c r="M8" s="5">
        <f>(L8-K8)/K8</f>
      </c>
    </row>
    <row r="9" spans="1:14">
      <c r="A9" s="2" t="inlineStr">
        <is>
          <t>98032228</t>
        </is>
      </c>
      <c r="B9" s="2" t="inlineStr">
        <is>
          <t>98032228</t>
        </is>
      </c>
      <c r="C9" s="2" t="inlineStr">
        <is>
          <t>UGUR BANYO HAVLUSU</t>
        </is>
      </c>
      <c r="D9" s="2" t="inlineStr">
        <is>
          <t>UGUR SENEL OMER ONBASI SUT URUNLERI  TICARETI</t>
        </is>
      </c>
      <c r="E9" s="3">
        <f>F9*K9</f>
      </c>
      <c r="F9" s="4">
        <v>60</v>
      </c>
      <c r="G9" s="4">
        <v>0</v>
      </c>
      <c r="H9" s="3">
        <v>0</v>
      </c>
      <c r="I9" s="4">
        <v>60</v>
      </c>
      <c r="J9" s="4">
        <v>0</v>
      </c>
      <c r="K9" s="3">
        <v>169.4</v>
      </c>
      <c r="L9" s="3">
        <v>279.9</v>
      </c>
      <c r="M9" s="5">
        <f>(L9-K9)/K9</f>
      </c>
    </row>
    <row r="10" spans="1:14">
      <c r="A10" s="2" t="inlineStr">
        <is>
          <t>20004781</t>
        </is>
      </c>
      <c r="B10" s="2" t="inlineStr">
        <is>
          <t>6940436900083</t>
        </is>
      </c>
      <c r="C10" s="2" t="inlineStr">
        <is>
          <t>1 LIRALIK URUNLER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1</v>
      </c>
      <c r="L10" s="3">
        <v>1</v>
      </c>
      <c r="M10" s="5">
        <f>(L10-K10)/K10</f>
      </c>
    </row>
    <row r="11" spans="1:14">
      <c r="A11" s="2" t="inlineStr">
        <is>
          <t>8697420387518</t>
        </is>
      </c>
      <c r="B11" s="2" t="inlineStr">
        <is>
          <t>8697420387518</t>
        </is>
      </c>
      <c r="C11" s="2" t="inlineStr">
        <is>
          <t>1 LT MANZARA KAVANOZ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8.25</v>
      </c>
      <c r="L11" s="3">
        <v>9.9</v>
      </c>
      <c r="M11" s="5">
        <f>(L11-K11)/K11</f>
      </c>
    </row>
    <row r="12" spans="1:14">
      <c r="A12" s="2" t="inlineStr">
        <is>
          <t>8693357443204</t>
        </is>
      </c>
      <c r="B12" s="2" t="inlineStr">
        <is>
          <t>8693357443204</t>
        </is>
      </c>
      <c r="C12" s="2" t="inlineStr">
        <is>
          <t>1099389 DESENLI CAY SETI</t>
        </is>
      </c>
      <c r="D12" s="2" t="inlineStr">
        <is>
          <t>USTUN CAM ZUCCACIYE MAMULLERI PAZ.VE TIC.LTD.STI.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32.9</v>
      </c>
    </row>
    <row r="13" spans="1:14">
      <c r="A13" s="2" t="inlineStr">
        <is>
          <t>60008336</t>
        </is>
      </c>
      <c r="B13" s="2" t="inlineStr">
        <is>
          <t>60008336</t>
        </is>
      </c>
      <c r="C13" s="2" t="inlineStr">
        <is>
          <t>10x25 SERIT METRE INANC</t>
        </is>
      </c>
      <c r="D13" s="2" t="inlineStr">
        <is>
          <t>TIMON TOPLU TUK.SAN.TIC.A.S.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17.9</v>
      </c>
    </row>
    <row r="14" spans="1:14">
      <c r="A14" s="2" t="inlineStr">
        <is>
          <t>8681018051295</t>
        </is>
      </c>
      <c r="B14" s="2" t="inlineStr">
        <is>
          <t>8681018051295</t>
        </is>
      </c>
      <c r="C14" s="2" t="inlineStr">
        <is>
          <t>1295 CFC 308 MERMER OVAL BUYUK KAYIK TABAK 154705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24.9</v>
      </c>
      <c r="L14" s="3">
        <v>27.9</v>
      </c>
      <c r="M14" s="5">
        <f>(L14-K14)/K14</f>
      </c>
    </row>
    <row r="15" spans="1:14">
      <c r="A15" s="2" t="inlineStr">
        <is>
          <t>8694359056249</t>
        </is>
      </c>
      <c r="B15" s="2" t="inlineStr">
        <is>
          <t>8694359056249</t>
        </is>
      </c>
      <c r="C15" s="2" t="inlineStr">
        <is>
          <t>15 LI METAL CARS</t>
        </is>
      </c>
      <c r="D15" s="2" t="inlineStr">
        <is>
          <t>ALTERNATIF AMB.GIDA URT.LTD.STI.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0</v>
      </c>
      <c r="L15" s="3">
        <v>44.9</v>
      </c>
    </row>
    <row r="16" spans="1:14">
      <c r="A16" s="2" t="inlineStr">
        <is>
          <t>8697817501336</t>
        </is>
      </c>
      <c r="B16" s="2" t="inlineStr">
        <is>
          <t>8697817501336</t>
        </is>
      </c>
      <c r="C16" s="2" t="inlineStr">
        <is>
          <t>18 CM CIFT KULPLU ALUMINYUM SAHAN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37.69</v>
      </c>
      <c r="L16" s="3">
        <v>76.9</v>
      </c>
      <c r="M16" s="5">
        <f>(L16-K16)/K16</f>
      </c>
    </row>
    <row r="17" spans="1:14">
      <c r="A17" s="2" t="inlineStr">
        <is>
          <t>8681569531161</t>
        </is>
      </c>
      <c r="B17" s="2" t="inlineStr">
        <is>
          <t>8681569531161</t>
        </is>
      </c>
      <c r="C17" s="2" t="inlineStr">
        <is>
          <t>18*29 ORTA KARE TEPSI</t>
        </is>
      </c>
      <c r="D17" s="2" t="inlineStr">
        <is>
          <t>USTUN HKS OTEL EKIPMANLARI TUR.TIC.LTD.STI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64.9</v>
      </c>
      <c r="L17" s="3">
        <v>71.9</v>
      </c>
      <c r="M17" s="5">
        <f>(L17-K17)/K17</f>
      </c>
    </row>
    <row r="18" spans="1:14">
      <c r="A18" s="2" t="inlineStr">
        <is>
          <t>8681314401930</t>
        </is>
      </c>
      <c r="B18" s="2" t="inlineStr">
        <is>
          <t>8681314401930</t>
        </is>
      </c>
      <c r="C18" s="2" t="inlineStr">
        <is>
          <t>2 CIKISLILEDLI USB ARAC CAKMAK SARJ ADAP.</t>
        </is>
      </c>
      <c r="D18" s="2" t="inlineStr">
        <is>
          <t>EGEDEN GIDA TEM KOZM MAD.TIC.A.S.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16.9</v>
      </c>
      <c r="L18" s="3">
        <v>18.9</v>
      </c>
      <c r="M18" s="5">
        <f>(L18-K18)/K18</f>
      </c>
    </row>
    <row r="19" spans="1:14">
      <c r="A19" s="2" t="inlineStr">
        <is>
          <t>8680763442341</t>
        </is>
      </c>
      <c r="B19" s="2" t="inlineStr">
        <is>
          <t>8680763442341</t>
        </is>
      </c>
      <c r="C19" s="2" t="inlineStr">
        <is>
          <t>2 KATLI KURABIYELIK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106.9</v>
      </c>
    </row>
    <row r="20" spans="1:14">
      <c r="A20" s="2" t="inlineStr">
        <is>
          <t>8699885106543</t>
        </is>
      </c>
      <c r="B20" s="2" t="inlineStr">
        <is>
          <t>8699885106543</t>
        </is>
      </c>
      <c r="C20" s="2" t="inlineStr">
        <is>
          <t>2 KATLI KURABIYELIK</t>
        </is>
      </c>
      <c r="D20" s="2" t="inlineStr">
        <is>
          <t>ALTERNATIF AMB.GIDA URT.LTD.STI.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0</v>
      </c>
      <c r="L20" s="3">
        <v>18.9</v>
      </c>
    </row>
    <row r="21" spans="1:14">
      <c r="A21" s="2" t="inlineStr">
        <is>
          <t>99001094</t>
        </is>
      </c>
      <c r="B21" s="2" t="inlineStr">
        <is>
          <t>99001094</t>
        </is>
      </c>
      <c r="C21" s="2" t="inlineStr">
        <is>
          <t>2 KATLI KURABIYELIK</t>
        </is>
      </c>
      <c r="D21" s="2" t="inlineStr">
        <is>
          <t>ALTERNATIF AMB.GIDA URT.LTD.STI.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0</v>
      </c>
      <c r="L21" s="3">
        <v>64.9</v>
      </c>
    </row>
    <row r="22" spans="1:14">
      <c r="A22" s="2" t="inlineStr">
        <is>
          <t>2010321200087</t>
        </is>
      </c>
      <c r="B22" s="2" t="inlineStr">
        <is>
          <t>2010321200087</t>
        </is>
      </c>
      <c r="C22" s="2" t="inlineStr">
        <is>
          <t>2 KATLI PORSELEN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44.9</v>
      </c>
    </row>
    <row r="23" spans="1:14">
      <c r="A23" s="2" t="inlineStr">
        <is>
          <t>8681622031126</t>
        </is>
      </c>
      <c r="B23" s="2" t="inlineStr">
        <is>
          <t>8681622031126</t>
        </is>
      </c>
      <c r="C23" s="2" t="inlineStr">
        <is>
          <t>2 LI BOROSILIKAN CAM CEZVE 350ML/300ML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57.13</v>
      </c>
      <c r="L23" s="3">
        <v>109.9</v>
      </c>
      <c r="M23" s="5">
        <f>(L23-K23)/K23</f>
      </c>
    </row>
    <row r="24" spans="1:14">
      <c r="A24" s="2" t="inlineStr">
        <is>
          <t>8681272016702</t>
        </is>
      </c>
      <c r="B24" s="2" t="inlineStr">
        <is>
          <t>8681272016702</t>
        </is>
      </c>
      <c r="C24" s="2" t="inlineStr">
        <is>
          <t>2 LI CAM CAYDANLIK SETI 600/1500 ML SEFFAF SAPLI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222.6</v>
      </c>
      <c r="L24" s="3">
        <v>428.9</v>
      </c>
      <c r="M24" s="5">
        <f>(L24-K24)/K24</f>
      </c>
    </row>
    <row r="25" spans="1:14">
      <c r="A25" s="2" t="inlineStr">
        <is>
          <t>8681429426798</t>
        </is>
      </c>
      <c r="B25" s="2" t="inlineStr">
        <is>
          <t>8681429426798</t>
        </is>
      </c>
      <c r="C25" s="2" t="inlineStr">
        <is>
          <t>2 LI KAHVE FINCANI SERAMIK ROYAL DIJITAL 4PRC</t>
        </is>
      </c>
      <c r="D25" s="2" t="inlineStr">
        <is>
          <t>USTUN HKS OTEL EKIPMANLARI TUR.TIC.LTD.STI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119.9</v>
      </c>
      <c r="L25" s="3">
        <v>131.9</v>
      </c>
      <c r="M25" s="5">
        <f>(L25-K25)/K25</f>
      </c>
    </row>
    <row r="26" spans="1:14">
      <c r="A26" s="2" t="inlineStr">
        <is>
          <t>8690000332472</t>
        </is>
      </c>
      <c r="B26" s="2" t="inlineStr">
        <is>
          <t>8690000332472</t>
        </is>
      </c>
      <c r="C26" s="2" t="inlineStr">
        <is>
          <t>2 LI KUPA 343</t>
        </is>
      </c>
      <c r="D26" s="2" t="inlineStr">
        <is>
          <t>ALTERNATIF AMB.GIDA URT.LTD.STI.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0</v>
      </c>
      <c r="L26" s="3">
        <v>35.9</v>
      </c>
    </row>
    <row r="27" spans="1:14">
      <c r="A27" s="2" t="inlineStr">
        <is>
          <t>8699885105874</t>
        </is>
      </c>
      <c r="B27" s="2" t="inlineStr">
        <is>
          <t>8699885105874</t>
        </is>
      </c>
      <c r="C27" s="2" t="inlineStr">
        <is>
          <t>2 LI MEYVELIK</t>
        </is>
      </c>
      <c r="D27" s="2" t="inlineStr">
        <is>
          <t>ALTERNATIF AMB.GIDA URT.LTD.STI.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0</v>
      </c>
      <c r="L27" s="3">
        <v>11.9</v>
      </c>
    </row>
    <row r="28" spans="1:14">
      <c r="A28" s="2" t="inlineStr">
        <is>
          <t>20004798</t>
        </is>
      </c>
      <c r="B28" s="2" t="inlineStr">
        <is>
          <t>20004798</t>
        </is>
      </c>
      <c r="C28" s="2" t="inlineStr">
        <is>
          <t>2 LIRALIK URUNLER</t>
        </is>
      </c>
      <c r="D28" s="2" t="inlineStr">
        <is>
          <t>ALTERNATIF AMB.GIDA URT.LTD.STI.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0</v>
      </c>
      <c r="L28" s="3">
        <v>2</v>
      </c>
    </row>
    <row r="29" spans="1:14">
      <c r="A29" s="2" t="inlineStr">
        <is>
          <t>8681314403316</t>
        </is>
      </c>
      <c r="B29" s="2" t="inlineStr">
        <is>
          <t>8681314403316</t>
        </is>
      </c>
      <c r="C29" s="2" t="inlineStr">
        <is>
          <t>2 METRE IOS HIZLI SARJ DATA KABLO</t>
        </is>
      </c>
      <c r="D29" s="2" t="inlineStr">
        <is>
          <t>EGEDEN GIDA TEM KOZM MAD.TIC.A.S.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8.4746</v>
      </c>
      <c r="L29" s="3">
        <v>18.9</v>
      </c>
      <c r="M29" s="5">
        <f>(L29-K29)/K29</f>
      </c>
    </row>
    <row r="30" spans="1:14">
      <c r="A30" s="2" t="inlineStr">
        <is>
          <t>8681314403309</t>
        </is>
      </c>
      <c r="B30" s="2" t="inlineStr">
        <is>
          <t>8681314403309</t>
        </is>
      </c>
      <c r="C30" s="2" t="inlineStr">
        <is>
          <t>2 METRE MICRO ANDROID HIZLI SARJ DATA KABLO</t>
        </is>
      </c>
      <c r="D30" s="2" t="inlineStr">
        <is>
          <t>EGEDEN GIDA TEM KOZM MAD.TIC.A.S.</t>
        </is>
      </c>
      <c r="E30" s="3">
        <f>F30*K30</f>
      </c>
      <c r="F30" s="4">
        <v>1</v>
      </c>
      <c r="G30" s="4">
        <v>0</v>
      </c>
      <c r="H30" s="3">
        <v>0</v>
      </c>
      <c r="I30" s="4">
        <v>0</v>
      </c>
      <c r="J30" s="4">
        <v>0</v>
      </c>
      <c r="K30" s="3">
        <v>8.4746</v>
      </c>
      <c r="L30" s="3">
        <v>18.9</v>
      </c>
      <c r="M30" s="5">
        <f>(L30-K30)/K30</f>
      </c>
    </row>
    <row r="31" spans="1:14">
      <c r="A31" s="2" t="inlineStr">
        <is>
          <t>8680550212607</t>
        </is>
      </c>
      <c r="B31" s="2" t="inlineStr">
        <is>
          <t>8680550294900</t>
        </is>
      </c>
      <c r="C31" s="2" t="inlineStr">
        <is>
          <t>2 PARCA IKRAM SUNUMLUK CAY SET (SET CAFE ATSTRMLK)</t>
        </is>
      </c>
      <c r="D31" s="2" t="inlineStr">
        <is>
          <t>USTUN HKS OTEL EKIPMANLARI TUR.TIC.LTD.STI</t>
        </is>
      </c>
      <c r="E31" s="3">
        <f>F31*K31</f>
      </c>
      <c r="F31" s="4">
        <v>-2</v>
      </c>
      <c r="G31" s="4">
        <v>0</v>
      </c>
      <c r="H31" s="3">
        <v>0</v>
      </c>
      <c r="I31" s="4">
        <v>0</v>
      </c>
      <c r="J31" s="4">
        <v>0</v>
      </c>
      <c r="K31" s="3">
        <v>129.9</v>
      </c>
      <c r="L31" s="3">
        <v>142.9</v>
      </c>
      <c r="M31" s="5">
        <f>(L31-K31)/K31</f>
      </c>
    </row>
    <row r="32" spans="1:14">
      <c r="A32" s="2" t="inlineStr">
        <is>
          <t>9900000216214</t>
        </is>
      </c>
      <c r="B32" s="2" t="inlineStr">
        <is>
          <t>9900000216214</t>
        </is>
      </c>
      <c r="C32" s="2" t="inlineStr">
        <is>
          <t>2 TEKERLI KLASIK PAZAR ARABASI RENKLI 96X33 CM</t>
        </is>
      </c>
      <c r="D32" s="2" t="inlineStr">
        <is>
          <t>USTUN HKS OTEL EKIPMANLARI TUR.TIC.LTD.STI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289.9</v>
      </c>
      <c r="L32" s="3">
        <v>318.9</v>
      </c>
      <c r="M32" s="5">
        <f>(L32-K32)/K32</f>
      </c>
    </row>
    <row r="33" spans="1:14">
      <c r="A33" s="2" t="inlineStr">
        <is>
          <t>20008901</t>
        </is>
      </c>
      <c r="B33" s="2" t="inlineStr">
        <is>
          <t>20008901</t>
        </is>
      </c>
      <c r="C33" s="2" t="inlineStr">
        <is>
          <t>2,5 TLLIK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2.9</v>
      </c>
    </row>
    <row r="34" spans="1:14">
      <c r="A34" s="2" t="inlineStr">
        <is>
          <t>8697817501343</t>
        </is>
      </c>
      <c r="B34" s="2" t="inlineStr">
        <is>
          <t>8697817501343</t>
        </is>
      </c>
      <c r="C34" s="2" t="inlineStr">
        <is>
          <t>20 CM CIFT KULPLU ALUMINYUM SAHAN</t>
        </is>
      </c>
      <c r="D34" s="2" t="inlineStr">
        <is>
          <t>USTUN HKS OTEL EKIPMANLARI TUR.TIC.LTD.STI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41.22</v>
      </c>
      <c r="L34" s="3">
        <v>84.9</v>
      </c>
      <c r="M34" s="5">
        <f>(L34-K34)/K34</f>
      </c>
    </row>
    <row r="35" spans="1:14">
      <c r="A35" s="2" t="inlineStr">
        <is>
          <t>8697817501350</t>
        </is>
      </c>
      <c r="B35" s="2" t="inlineStr">
        <is>
          <t>8697817501350</t>
        </is>
      </c>
      <c r="C35" s="2" t="inlineStr">
        <is>
          <t>22 CM CIFT KULPLU ALUMINYUM SAHAN</t>
        </is>
      </c>
      <c r="D35" s="2" t="inlineStr">
        <is>
          <t>USTUN HKS OTEL EKIPMANLARI TUR.TIC.LTD.STI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47.12</v>
      </c>
      <c r="L35" s="3">
        <v>93.9</v>
      </c>
      <c r="M35" s="5">
        <f>(L35-K35)/K35</f>
      </c>
    </row>
    <row r="36" spans="1:14">
      <c r="A36" s="2" t="inlineStr">
        <is>
          <t>8692952096617</t>
        </is>
      </c>
      <c r="B36" s="2" t="inlineStr">
        <is>
          <t>8692952096617</t>
        </is>
      </c>
      <c r="C36" s="2" t="inlineStr">
        <is>
          <t>22010 SB2127ED LEYLAK 3 RENK 6LI RAF*48 D1906</t>
        </is>
      </c>
      <c r="D36" s="2" t="inlineStr">
        <is>
          <t>EGEDEN GIDA TEM KOZM MAD.TIC.A.S.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41.553</v>
      </c>
      <c r="L36" s="3">
        <v>86.9</v>
      </c>
      <c r="M36" s="5">
        <f>(L36-K36)/K36</f>
      </c>
    </row>
    <row r="37" spans="1:14">
      <c r="A37" s="2" t="inlineStr">
        <is>
          <t>8681734449208</t>
        </is>
      </c>
      <c r="B37" s="2" t="inlineStr">
        <is>
          <t>8681734449208</t>
        </is>
      </c>
      <c r="C37" s="2" t="inlineStr">
        <is>
          <t>26 PARCA PORSELEN KAHVALTI TAKIMI IRIS</t>
        </is>
      </c>
      <c r="D37" s="2" t="inlineStr">
        <is>
          <t>USTUN HKS OTEL EKIPMANLARI TUR.TIC.LTD.STI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1699.9</v>
      </c>
      <c r="L37" s="3">
        <v>1869.9</v>
      </c>
      <c r="M37" s="5">
        <f>(L37-K37)/K37</f>
      </c>
    </row>
    <row r="38" spans="1:14">
      <c r="A38" s="2" t="inlineStr">
        <is>
          <t>8681734449185</t>
        </is>
      </c>
      <c r="B38" s="2" t="inlineStr">
        <is>
          <t>8681734449185</t>
        </is>
      </c>
      <c r="C38" s="2" t="inlineStr">
        <is>
          <t>26 PARCA PORSELEN KAHVALTI TAKIMI LENNY</t>
        </is>
      </c>
      <c r="D38" s="2" t="inlineStr">
        <is>
          <t>USTUN HKS OTEL EKIPMANLARI TUR.TIC.LTD.STI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1068</v>
      </c>
      <c r="L38" s="3">
        <v>1869.9</v>
      </c>
      <c r="M38" s="5">
        <f>(L38-K38)/K38</f>
      </c>
    </row>
    <row r="39" spans="1:14">
      <c r="A39" s="2" t="inlineStr">
        <is>
          <t>8681734449178</t>
        </is>
      </c>
      <c r="B39" s="2" t="inlineStr">
        <is>
          <t>8681734449178</t>
        </is>
      </c>
      <c r="C39" s="2" t="inlineStr">
        <is>
          <t>26 PARCA PORSELEN KAHVALTI TAKIMI LIDIA</t>
        </is>
      </c>
      <c r="D39" s="2" t="inlineStr">
        <is>
          <t>USTUN HKS OTEL EKIPMANLARI TUR.TIC.LTD.STI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1068</v>
      </c>
      <c r="L39" s="3">
        <v>1869.9</v>
      </c>
      <c r="M39" s="5">
        <f>(L39-K39)/K39</f>
      </c>
    </row>
    <row r="40" spans="1:14">
      <c r="A40" s="2" t="inlineStr">
        <is>
          <t>8681734449161</t>
        </is>
      </c>
      <c r="B40" s="2" t="inlineStr">
        <is>
          <t>8681734449161</t>
        </is>
      </c>
      <c r="C40" s="2" t="inlineStr">
        <is>
          <t>26 PARCA PORSELEN KAHVALTI TAKIMI ODEON</t>
        </is>
      </c>
      <c r="D40" s="2" t="inlineStr">
        <is>
          <t>USTUN HKS OTEL EKIPMANLARI TUR.TIC.LTD.STI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1068</v>
      </c>
      <c r="L40" s="3">
        <v>1869.9</v>
      </c>
      <c r="M40" s="5">
        <f>(L40-K40)/K40</f>
      </c>
    </row>
    <row r="41" spans="1:14">
      <c r="A41" s="2" t="inlineStr">
        <is>
          <t>2000137793002</t>
        </is>
      </c>
      <c r="B41" s="2" t="inlineStr">
        <is>
          <t>2000137793002</t>
        </is>
      </c>
      <c r="C41" s="2" t="inlineStr">
        <is>
          <t>28 PARCA SET LOKMA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22.9</v>
      </c>
    </row>
    <row r="42" spans="1:14">
      <c r="A42" s="2" t="inlineStr">
        <is>
          <t>8681314404061</t>
        </is>
      </c>
      <c r="B42" s="2" t="inlineStr">
        <is>
          <t>8681314404061</t>
        </is>
      </c>
      <c r="C42" s="2" t="inlineStr">
        <is>
          <t>2IN 1 TYPE-C&amp; MICRO ANDROID HIZLI SARJ DATA KABLO</t>
        </is>
      </c>
      <c r="D42" s="2" t="inlineStr">
        <is>
          <t>EGEDEN GIDA TEM KOZM MAD.TIC.A.S.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8.4746</v>
      </c>
      <c r="L42" s="3">
        <v>18.9</v>
      </c>
      <c r="M42" s="5">
        <f>(L42-K42)/K42</f>
      </c>
    </row>
    <row r="43" spans="1:14">
      <c r="A43" s="2" t="inlineStr">
        <is>
          <t>8699250177369</t>
        </is>
      </c>
      <c r="B43" s="2" t="inlineStr">
        <is>
          <t>8699250177369</t>
        </is>
      </c>
      <c r="C43" s="2" t="inlineStr">
        <is>
          <t>3 FONKSIYONLU SOYACAK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5.9</v>
      </c>
    </row>
    <row r="44" spans="1:14">
      <c r="A44" s="2" t="inlineStr">
        <is>
          <t>8699493989538</t>
        </is>
      </c>
      <c r="B44" s="2" t="inlineStr">
        <is>
          <t>8699493989538</t>
        </is>
      </c>
      <c r="C44" s="2" t="inlineStr">
        <is>
          <t>3 IN 1 TRAVEL SELECTION SET</t>
        </is>
      </c>
      <c r="D44" s="2" t="inlineStr">
        <is>
          <t>CEREM ELEKTRONIK SAN. VE TIC. A.S.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6.4831</v>
      </c>
      <c r="L44" s="3">
        <v>16.9</v>
      </c>
      <c r="M44" s="5">
        <f>(L44-K44)/K44</f>
      </c>
    </row>
    <row r="45" spans="1:14">
      <c r="A45" s="2" t="inlineStr">
        <is>
          <t>20004828</t>
        </is>
      </c>
      <c r="B45" s="2" t="inlineStr">
        <is>
          <t>20004828</t>
        </is>
      </c>
      <c r="C45" s="2" t="inlineStr">
        <is>
          <t>3 LIRALIK URUNLER</t>
        </is>
      </c>
      <c r="D45" s="2" t="inlineStr">
        <is>
          <t>ALTERNATIF AMB.GIDA URT.LTD.STI.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3</v>
      </c>
    </row>
    <row r="46" spans="1:14">
      <c r="A46" s="2" t="inlineStr">
        <is>
          <t>8697197082258</t>
        </is>
      </c>
      <c r="B46" s="2" t="inlineStr">
        <is>
          <t>8697197082258</t>
        </is>
      </c>
      <c r="C46" s="2" t="inlineStr">
        <is>
          <t>3 LU AKSESUARLI PONY  KZL-105-5</t>
        </is>
      </c>
      <c r="D46" s="2" t="inlineStr">
        <is>
          <t>OSMAN KIZILKAYA VARISLERI ADI ORT.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129.6</v>
      </c>
      <c r="L46" s="3">
        <v>274.9</v>
      </c>
      <c r="M46" s="5">
        <f>(L46-K46)/K46</f>
      </c>
    </row>
    <row r="47" spans="1:14">
      <c r="A47" s="2" t="inlineStr">
        <is>
          <t>8696675002047</t>
        </is>
      </c>
      <c r="B47" s="2" t="inlineStr">
        <is>
          <t>8696675002047</t>
        </is>
      </c>
      <c r="C47" s="2" t="inlineStr">
        <is>
          <t>3 LU DEKORATIF</t>
        </is>
      </c>
      <c r="D47" s="2" t="inlineStr">
        <is>
          <t>ALTERNATIF AMB.GIDA URT.LTD.STI.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-1</v>
      </c>
      <c r="J47" s="4">
        <v>0</v>
      </c>
      <c r="K47" s="3">
        <v>0</v>
      </c>
      <c r="L47" s="3">
        <v>26.9</v>
      </c>
    </row>
    <row r="48" spans="1:14">
      <c r="A48" s="2" t="inlineStr">
        <is>
          <t>8698819114180</t>
        </is>
      </c>
      <c r="B48" s="2" t="inlineStr">
        <is>
          <t>8698819114180</t>
        </is>
      </c>
      <c r="C48" s="2" t="inlineStr">
        <is>
          <t>3 LU GOLYAT</t>
        </is>
      </c>
      <c r="D48" s="2" t="inlineStr">
        <is>
          <t>ALTERNATIF AMB.GIDA URT.LTD.STI.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0</v>
      </c>
      <c r="L48" s="3">
        <v>5.9</v>
      </c>
    </row>
    <row r="49" spans="1:14">
      <c r="A49" s="2" t="inlineStr">
        <is>
          <t>8699885102217</t>
        </is>
      </c>
      <c r="B49" s="2" t="inlineStr">
        <is>
          <t>8699885102217</t>
        </is>
      </c>
      <c r="C49" s="2" t="inlineStr">
        <is>
          <t>3 LU GUL DESEN KAVANOZ</t>
        </is>
      </c>
      <c r="D49" s="2" t="inlineStr">
        <is>
          <t>ALTERNATIF AMB.GIDA URT.LTD.STI.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0</v>
      </c>
      <c r="L49" s="3">
        <v>35.9</v>
      </c>
    </row>
    <row r="50" spans="1:14">
      <c r="A50" s="2" t="inlineStr">
        <is>
          <t>8693357255999</t>
        </is>
      </c>
      <c r="B50" s="2" t="inlineStr">
        <is>
          <t>8693357255999</t>
        </is>
      </c>
      <c r="C50" s="2" t="inlineStr">
        <is>
          <t>3 LU KADEH WORKSHOP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20.9</v>
      </c>
    </row>
    <row r="51" spans="1:14">
      <c r="A51" s="2" t="inlineStr">
        <is>
          <t>8693357256002</t>
        </is>
      </c>
      <c r="B51" s="2" t="inlineStr">
        <is>
          <t>8693357256002</t>
        </is>
      </c>
      <c r="C51" s="2" t="inlineStr">
        <is>
          <t>3 LU KADEH WORKSHOP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20.9</v>
      </c>
    </row>
    <row r="52" spans="1:14">
      <c r="A52" s="2" t="inlineStr">
        <is>
          <t>8693357256118</t>
        </is>
      </c>
      <c r="B52" s="2" t="inlineStr">
        <is>
          <t>8693357256118</t>
        </is>
      </c>
      <c r="C52" s="2" t="inlineStr">
        <is>
          <t>3 LU KADEH WORKSHOP</t>
        </is>
      </c>
      <c r="D52" s="2" t="inlineStr">
        <is>
          <t>ALTERNATIF AMB.GIDA URT.LTD.STI.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0</v>
      </c>
      <c r="L52" s="3">
        <v>20.9</v>
      </c>
    </row>
    <row r="53" spans="1:14">
      <c r="A53" s="2" t="inlineStr">
        <is>
          <t>99001001</t>
        </is>
      </c>
      <c r="B53" s="2" t="inlineStr">
        <is>
          <t>99001001</t>
        </is>
      </c>
      <c r="C53" s="2" t="inlineStr">
        <is>
          <t>3 LU KAVANOZ ITHAL</t>
        </is>
      </c>
      <c r="D53" s="2" t="inlineStr">
        <is>
          <t>ALTERNATIF AMB.GIDA URT.LTD.STI.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0</v>
      </c>
      <c r="L53" s="3">
        <v>52.9</v>
      </c>
    </row>
    <row r="54" spans="1:14">
      <c r="A54" s="2" t="inlineStr">
        <is>
          <t>99003173</t>
        </is>
      </c>
      <c r="B54" s="2" t="inlineStr">
        <is>
          <t>8681480355068</t>
        </is>
      </c>
      <c r="C54" s="2" t="inlineStr">
        <is>
          <t>3 LU KAYIK TABAK</t>
        </is>
      </c>
      <c r="D54" s="2" t="inlineStr">
        <is>
          <t>ALTERNATIF AMB.GIDA URT.LTD.STI.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6.9</v>
      </c>
    </row>
    <row r="55" spans="1:14">
      <c r="A55" s="2" t="inlineStr">
        <is>
          <t>8680763442518</t>
        </is>
      </c>
      <c r="B55" s="2" t="inlineStr">
        <is>
          <t>8680763442518</t>
        </is>
      </c>
      <c r="C55" s="2" t="inlineStr">
        <is>
          <t>3 LU LOKUMLUK</t>
        </is>
      </c>
      <c r="D55" s="2" t="inlineStr">
        <is>
          <t>ALTERNATIF AMB.GIDA URT.LTD.STI.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0</v>
      </c>
      <c r="L55" s="3">
        <v>22.9</v>
      </c>
    </row>
    <row r="56" spans="1:14">
      <c r="A56" s="2" t="inlineStr">
        <is>
          <t>99000660</t>
        </is>
      </c>
      <c r="B56" s="2" t="inlineStr">
        <is>
          <t>99000660</t>
        </is>
      </c>
      <c r="C56" s="2" t="inlineStr">
        <is>
          <t>3 LU NAR</t>
        </is>
      </c>
      <c r="D56" s="2" t="inlineStr">
        <is>
          <t>ALTERNATIF AMB.GIDA URT.LTD.STI.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0</v>
      </c>
      <c r="L56" s="3">
        <v>51.9</v>
      </c>
    </row>
    <row r="57" spans="1:14">
      <c r="A57" s="2" t="inlineStr">
        <is>
          <t>8681499370458</t>
        </is>
      </c>
      <c r="B57" s="2" t="inlineStr">
        <is>
          <t>8698819113244</t>
        </is>
      </c>
      <c r="C57" s="2" t="inlineStr">
        <is>
          <t>3 LU PRIZ GOLYAT DUZ PAPATYA RENKLI</t>
        </is>
      </c>
      <c r="D57" s="2" t="inlineStr">
        <is>
          <t>CEREM ELEKTRONIK SAN. VE TIC. A.S.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3.6229</v>
      </c>
      <c r="L57" s="3">
        <v>7.9</v>
      </c>
      <c r="M57" s="5">
        <f>(L57-K57)/K57</f>
      </c>
    </row>
    <row r="58" spans="1:14">
      <c r="A58" s="2" t="inlineStr">
        <is>
          <t>8699072999828</t>
        </is>
      </c>
      <c r="B58" s="2" t="inlineStr">
        <is>
          <t>8699072999828</t>
        </is>
      </c>
      <c r="C58" s="2" t="inlineStr">
        <is>
          <t>3 LU PUANTIYELI KAVANOZ</t>
        </is>
      </c>
      <c r="D58" s="2" t="inlineStr">
        <is>
          <t>CEREM ELEKTRONIK SAN. VE TIC. A.S.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15.2534</v>
      </c>
      <c r="L58" s="3">
        <v>31.9</v>
      </c>
      <c r="M58" s="5">
        <f>(L58-K58)/K58</f>
      </c>
    </row>
    <row r="59" spans="1:14">
      <c r="A59" s="2" t="inlineStr">
        <is>
          <t>8697464043142</t>
        </is>
      </c>
      <c r="B59" s="2" t="inlineStr">
        <is>
          <t>8697464043142</t>
        </is>
      </c>
      <c r="C59" s="2" t="inlineStr">
        <is>
          <t>3 LU TOPRAKLI GRUP PRIZ 1 MT</t>
        </is>
      </c>
      <c r="D59" s="2" t="inlineStr">
        <is>
          <t>CEREM ELEKTRONIK SAN. VE TIC. A.S.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50.8333</v>
      </c>
      <c r="L59" s="3">
        <v>109.9</v>
      </c>
      <c r="M59" s="5">
        <f>(L59-K59)/K59</f>
      </c>
    </row>
    <row r="60" spans="1:14">
      <c r="A60" s="2" t="inlineStr">
        <is>
          <t>8697464048789</t>
        </is>
      </c>
      <c r="B60" s="2" t="inlineStr">
        <is>
          <t>8697464041056</t>
        </is>
      </c>
      <c r="C60" s="2" t="inlineStr">
        <is>
          <t>3 LU TOPRAKLI GRUP PRIZ 2 MT ANAHTARLI  ASTA-302</t>
        </is>
      </c>
      <c r="D60" s="2" t="inlineStr">
        <is>
          <t>CEREM ELEKTRONIK SAN. VE TIC. A.S.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2</v>
      </c>
      <c r="J60" s="4">
        <v>0</v>
      </c>
      <c r="K60" s="3">
        <v>449.9</v>
      </c>
      <c r="L60" s="3">
        <v>449.9</v>
      </c>
      <c r="M60" s="5">
        <f>(L60-K60)/K60</f>
      </c>
    </row>
    <row r="61" spans="1:14">
      <c r="A61" s="2" t="inlineStr">
        <is>
          <t>8697464040011</t>
        </is>
      </c>
      <c r="B61" s="2" t="inlineStr">
        <is>
          <t>8698657119729</t>
        </is>
      </c>
      <c r="C61" s="2" t="inlineStr">
        <is>
          <t>3 LU TOPRAKLI GRUP PRIZ 2 MT AST-302</t>
        </is>
      </c>
      <c r="D61" s="2" t="inlineStr">
        <is>
          <t>CEREM ELEKTRONIK SAN. VE TIC. A.S.</t>
        </is>
      </c>
      <c r="E61" s="3">
        <f>F61*K61</f>
      </c>
      <c r="F61" s="4">
        <v>-2</v>
      </c>
      <c r="G61" s="4">
        <v>0</v>
      </c>
      <c r="H61" s="3">
        <v>0</v>
      </c>
      <c r="I61" s="4">
        <v>-1</v>
      </c>
      <c r="J61" s="4">
        <v>0</v>
      </c>
      <c r="K61" s="3">
        <v>369.9</v>
      </c>
      <c r="L61" s="3">
        <v>369.9</v>
      </c>
      <c r="M61" s="5">
        <f>(L61-K61)/K61</f>
      </c>
    </row>
    <row r="62" spans="1:14">
      <c r="A62" s="2" t="inlineStr">
        <is>
          <t>8697464042619</t>
        </is>
      </c>
      <c r="B62" s="2" t="inlineStr">
        <is>
          <t>8699868800109</t>
        </is>
      </c>
      <c r="C62" s="2" t="inlineStr">
        <is>
          <t>3 LU TOPRAKLI GRUP PRIZ 3 MT ANAHTARLI ASTA 303</t>
        </is>
      </c>
      <c r="D62" s="2" t="inlineStr">
        <is>
          <t>CEREM ELEKTRONIK SAN. VE TIC. A.S.</t>
        </is>
      </c>
      <c r="E62" s="3">
        <f>F62*K62</f>
      </c>
      <c r="F62" s="4">
        <v>0</v>
      </c>
      <c r="G62" s="4">
        <v>0</v>
      </c>
      <c r="H62" s="3">
        <v>0</v>
      </c>
      <c r="I62" s="4">
        <v>1</v>
      </c>
      <c r="J62" s="4">
        <v>0</v>
      </c>
      <c r="K62" s="3">
        <v>529.9</v>
      </c>
      <c r="L62" s="3">
        <v>529.9</v>
      </c>
      <c r="M62" s="5">
        <f>(L62-K62)/K62</f>
      </c>
    </row>
    <row r="63" spans="1:14">
      <c r="A63" s="2" t="inlineStr">
        <is>
          <t>8697464040028</t>
        </is>
      </c>
      <c r="B63" s="2" t="inlineStr">
        <is>
          <t>8699868800048</t>
        </is>
      </c>
      <c r="C63" s="2" t="inlineStr">
        <is>
          <t>3 LU TOPRAKLI GRUP PRIZ 3 MT AST-303</t>
        </is>
      </c>
      <c r="D63" s="2" t="inlineStr">
        <is>
          <t>CEREM ELEKTRONIK SAN. VE TIC. A.S.</t>
        </is>
      </c>
      <c r="E63" s="3">
        <f>F63*K63</f>
      </c>
      <c r="F63" s="4">
        <v>1</v>
      </c>
      <c r="G63" s="4">
        <v>0</v>
      </c>
      <c r="H63" s="3">
        <v>0</v>
      </c>
      <c r="I63" s="4">
        <v>1</v>
      </c>
      <c r="J63" s="4">
        <v>0</v>
      </c>
      <c r="K63" s="3">
        <v>259.2498</v>
      </c>
      <c r="L63" s="3">
        <v>429.9</v>
      </c>
      <c r="M63" s="5">
        <f>(L63-K63)/K63</f>
      </c>
    </row>
    <row r="64" spans="1:14">
      <c r="A64" s="2" t="inlineStr">
        <is>
          <t>8697464042626</t>
        </is>
      </c>
      <c r="B64" s="2" t="inlineStr">
        <is>
          <t>8699868800116</t>
        </is>
      </c>
      <c r="C64" s="2" t="inlineStr">
        <is>
          <t>3 LU TOPRAKLI GRUP PRIZ 5 MT ANAHTARLI  ASTA305</t>
        </is>
      </c>
      <c r="D64" s="2" t="inlineStr">
        <is>
          <t>CEREM ELEKTRONIK SAN. VE TIC. A.S.</t>
        </is>
      </c>
      <c r="E64" s="3">
        <f>F64*K64</f>
      </c>
      <c r="F64" s="4">
        <v>-2</v>
      </c>
      <c r="G64" s="4">
        <v>0</v>
      </c>
      <c r="H64" s="3">
        <v>0</v>
      </c>
      <c r="I64" s="4">
        <v>-2</v>
      </c>
      <c r="J64" s="4">
        <v>0</v>
      </c>
      <c r="K64" s="3">
        <v>649.9</v>
      </c>
      <c r="L64" s="3">
        <v>649.9</v>
      </c>
      <c r="M64" s="5">
        <f>(L64-K64)/K64</f>
      </c>
    </row>
    <row r="65" spans="1:14">
      <c r="A65" s="2" t="inlineStr">
        <is>
          <t>8697464040035</t>
        </is>
      </c>
      <c r="B65" s="2" t="inlineStr">
        <is>
          <t>8699868800055</t>
        </is>
      </c>
      <c r="C65" s="2" t="inlineStr">
        <is>
          <t>3 LU TOPRAKLI GRUP PRIZ 5 MT AST-305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0</v>
      </c>
      <c r="H65" s="3">
        <v>0</v>
      </c>
      <c r="I65" s="4">
        <v>-1</v>
      </c>
      <c r="J65" s="4">
        <v>0</v>
      </c>
      <c r="K65" s="3">
        <v>579.9</v>
      </c>
      <c r="L65" s="3">
        <v>579.9</v>
      </c>
      <c r="M65" s="5">
        <f>(L65-K65)/K65</f>
      </c>
    </row>
    <row r="66" spans="1:14">
      <c r="A66" s="2" t="inlineStr">
        <is>
          <t>8697464042961</t>
        </is>
      </c>
      <c r="B66" s="2" t="inlineStr">
        <is>
          <t>8697464042961</t>
        </is>
      </c>
      <c r="C66" s="2" t="inlineStr">
        <is>
          <t>3 LU TOPRAKLI KABLOSUZ PRIZ KLEMENSLI AST-300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8.775</v>
      </c>
      <c r="L66" s="3">
        <v>21.9</v>
      </c>
      <c r="M66" s="5">
        <f>(L66-K66)/K66</f>
      </c>
    </row>
    <row r="67" spans="1:14">
      <c r="A67" s="2" t="inlineStr">
        <is>
          <t>8699924654677</t>
        </is>
      </c>
      <c r="B67" s="2" t="inlineStr">
        <is>
          <t>8699924654677</t>
        </is>
      </c>
      <c r="C67" s="2" t="inlineStr">
        <is>
          <t>3 MODEL CAM VAZO FIL AYAGI KUCUK 10X25CM</t>
        </is>
      </c>
      <c r="D67" s="2" t="inlineStr">
        <is>
          <t>USTUN HKS OTEL EKIPMANLARI TUR.TIC.LTD.STI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69.9</v>
      </c>
      <c r="L67" s="3">
        <v>76.9</v>
      </c>
      <c r="M67" s="5">
        <f>(L67-K67)/K67</f>
      </c>
    </row>
    <row r="68" spans="1:14">
      <c r="A68" s="2" t="inlineStr">
        <is>
          <t>8697400035231</t>
        </is>
      </c>
      <c r="B68" s="2" t="inlineStr">
        <is>
          <t>8697400035231</t>
        </is>
      </c>
      <c r="C68" s="2" t="inlineStr">
        <is>
          <t>3 NO PEDALLI COP RIO</t>
        </is>
      </c>
      <c r="D68" s="2" t="inlineStr">
        <is>
          <t>ALTERNATIF AMB.GIDA URT.LTD.STI.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44.9</v>
      </c>
    </row>
    <row r="69" spans="1:14">
      <c r="A69" s="2" t="inlineStr">
        <is>
          <t>4015000935685</t>
        </is>
      </c>
      <c r="B69" s="2" t="inlineStr">
        <is>
          <t>4015000935685</t>
        </is>
      </c>
      <c r="C69" s="2" t="inlineStr">
        <is>
          <t>3 NO TOFT SPREY KOPUK EKSTRA</t>
        </is>
      </c>
      <c r="D69" s="2" t="inlineStr">
        <is>
          <t>ALTERNATIF AMB.GIDA URT.LTD.STI.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0</v>
      </c>
      <c r="L69" s="3">
        <v>17.9</v>
      </c>
    </row>
    <row r="70" spans="1:14">
      <c r="A70" s="2" t="inlineStr">
        <is>
          <t>8699020142689</t>
        </is>
      </c>
      <c r="B70" s="2" t="inlineStr">
        <is>
          <t>8699020142689</t>
        </is>
      </c>
      <c r="C70" s="2" t="inlineStr">
        <is>
          <t>3 TEKERLEKLI PAZAR ARABASI  MRS-M107</t>
        </is>
      </c>
      <c r="D70" s="2" t="inlineStr">
        <is>
          <t>USTUN HKS OTEL EKIPMANLARI TUR.TIC.LTD.STI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316.3636</v>
      </c>
      <c r="L70" s="3">
        <v>582.9</v>
      </c>
      <c r="M70" s="5">
        <f>(L70-K70)/K70</f>
      </c>
    </row>
    <row r="71" spans="1:14">
      <c r="A71" s="2" t="inlineStr">
        <is>
          <t>8680009009284</t>
        </is>
      </c>
      <c r="B71" s="2" t="inlineStr">
        <is>
          <t>8680009011683</t>
        </is>
      </c>
      <c r="C71" s="2" t="inlineStr">
        <is>
          <t>30195067 NILOYA CADIRI</t>
        </is>
      </c>
      <c r="D71" s="2" t="inlineStr">
        <is>
          <t>MEGA HED.ESYA VE OYN. IMLT.İTH.İHR.SAN.TİC.LTD.STİ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35.54</v>
      </c>
      <c r="L71" s="3">
        <v>76.9</v>
      </c>
      <c r="M71" s="5">
        <f>(L71-K71)/K71</f>
      </c>
    </row>
    <row r="72" spans="1:14">
      <c r="A72" s="2" t="inlineStr">
        <is>
          <t>8680009010990</t>
        </is>
      </c>
      <c r="B72" s="2" t="inlineStr">
        <is>
          <t>8680009010990</t>
        </is>
      </c>
      <c r="C72" s="2" t="inlineStr">
        <is>
          <t>30195069 PONY CADIR</t>
        </is>
      </c>
      <c r="D72" s="2" t="inlineStr">
        <is>
          <t>MEGA HED.ESYA VE OYN. IMLT.İTH.İHR.SAN.TİC.LTD.STİ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35.54</v>
      </c>
      <c r="L72" s="3">
        <v>76.9</v>
      </c>
      <c r="M72" s="5">
        <f>(L72-K72)/K72</f>
      </c>
    </row>
    <row r="73" spans="1:14">
      <c r="A73" s="2" t="inlineStr">
        <is>
          <t>6911400339543</t>
        </is>
      </c>
      <c r="B73" s="2" t="inlineStr">
        <is>
          <t>6911400339543</t>
        </is>
      </c>
      <c r="C73" s="2" t="inlineStr">
        <is>
          <t>30195086 HARIKA KANATLAR TEKLI JEROME</t>
        </is>
      </c>
      <c r="D73" s="2" t="inlineStr">
        <is>
          <t>MEGA HED.ESYA VE OYN. IMLT.İTH.İHR.SAN.TİC.LTD.STİ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20.29</v>
      </c>
      <c r="L73" s="3">
        <v>40.9</v>
      </c>
      <c r="M73" s="5">
        <f>(L73-K73)/K73</f>
      </c>
    </row>
    <row r="74" spans="1:14">
      <c r="A74" s="2" t="inlineStr">
        <is>
          <t>6911400339550</t>
        </is>
      </c>
      <c r="B74" s="2" t="inlineStr">
        <is>
          <t>6911400339550</t>
        </is>
      </c>
      <c r="C74" s="2" t="inlineStr">
        <is>
          <t>30195087 HARIKA KANATLAR TEKLI DIZZY</t>
        </is>
      </c>
      <c r="D74" s="2" t="inlineStr">
        <is>
          <t>MEGA HED.ESYA VE OYN. IMLT.İTH.İHR.SAN.TİC.LTD.STİ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20.29</v>
      </c>
      <c r="L74" s="3">
        <v>52.9</v>
      </c>
      <c r="M74" s="5">
        <f>(L74-K74)/K74</f>
      </c>
    </row>
    <row r="75" spans="1:14">
      <c r="A75" s="2" t="inlineStr">
        <is>
          <t>6911400346619</t>
        </is>
      </c>
      <c r="B75" s="2" t="inlineStr">
        <is>
          <t>6911400346619</t>
        </is>
      </c>
      <c r="C75" s="2" t="inlineStr">
        <is>
          <t>30195089 HARIKA KANATLAR TEKLI GRAND ALBERT</t>
        </is>
      </c>
      <c r="D75" s="2" t="inlineStr">
        <is>
          <t>MEGA HED.ESYA VE OYN. IMLT.İTH.İHR.SAN.TİC.LTD.STİ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20.29</v>
      </c>
      <c r="L75" s="3">
        <v>38.9</v>
      </c>
      <c r="M75" s="5">
        <f>(L75-K75)/K75</f>
      </c>
    </row>
    <row r="76" spans="1:14">
      <c r="A76" s="2" t="inlineStr">
        <is>
          <t>6911400346626</t>
        </is>
      </c>
      <c r="B76" s="2" t="inlineStr">
        <is>
          <t>6911400346626</t>
        </is>
      </c>
      <c r="C76" s="2" t="inlineStr">
        <is>
          <t>30195090 HARIKA KANATLAR TEKLI BELLO</t>
        </is>
      </c>
      <c r="D76" s="2" t="inlineStr">
        <is>
          <t>MEGA HED.ESYA VE OYN. IMLT.İTH.İHR.SAN.TİC.LTD.STİ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20.29</v>
      </c>
      <c r="L76" s="3">
        <v>38.9</v>
      </c>
      <c r="M76" s="5">
        <f>(L76-K76)/K76</f>
      </c>
    </row>
    <row r="77" spans="1:14">
      <c r="A77" s="2" t="inlineStr">
        <is>
          <t>6911400346633</t>
        </is>
      </c>
      <c r="B77" s="2" t="inlineStr">
        <is>
          <t>6911400346633</t>
        </is>
      </c>
      <c r="C77" s="2" t="inlineStr">
        <is>
          <t>30195091 HARIKA KANATLAR TEKLI MIRA</t>
        </is>
      </c>
      <c r="D77" s="2" t="inlineStr">
        <is>
          <t>MEGA HED.ESYA VE OYN. IMLT.İTH.İHR.SAN.TİC.LTD.STİ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20.29</v>
      </c>
      <c r="L77" s="3">
        <v>38.9</v>
      </c>
      <c r="M77" s="5">
        <f>(L77-K77)/K77</f>
      </c>
    </row>
    <row r="78" spans="1:14">
      <c r="A78" s="2" t="inlineStr">
        <is>
          <t>6911400348538</t>
        </is>
      </c>
      <c r="B78" s="2" t="inlineStr">
        <is>
          <t>6911400348538</t>
        </is>
      </c>
      <c r="C78" s="2" t="inlineStr">
        <is>
          <t>30195094 HARIKA KANATLAR DONUSEN DONNIE</t>
        </is>
      </c>
      <c r="D78" s="2" t="inlineStr">
        <is>
          <t>MEGA HED.ESYA VE OYN. IMLT.İTH.İHR.SAN.TİC.LTD.STİ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105.9</v>
      </c>
    </row>
    <row r="79" spans="1:14">
      <c r="A79" s="2" t="inlineStr">
        <is>
          <t>6911400348552</t>
        </is>
      </c>
      <c r="B79" s="2" t="inlineStr">
        <is>
          <t>6911400348552</t>
        </is>
      </c>
      <c r="C79" s="2" t="inlineStr">
        <is>
          <t>30195097 HARIKA KANATLAR DONUSEN DIZZY</t>
        </is>
      </c>
      <c r="D79" s="2" t="inlineStr">
        <is>
          <t>MEGA HED.ESYA VE OYN. IMLT.İTH.İHR.SAN.TİC.LTD.STİ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0</v>
      </c>
      <c r="L79" s="3">
        <v>105.9</v>
      </c>
    </row>
    <row r="80" spans="1:14">
      <c r="A80" s="2" t="inlineStr">
        <is>
          <t>6911400350685</t>
        </is>
      </c>
      <c r="B80" s="2" t="inlineStr">
        <is>
          <t>6911400350685</t>
        </is>
      </c>
      <c r="C80" s="2" t="inlineStr">
        <is>
          <t>30195098 HARIKA KANATLAR DONUSEN PAUL</t>
        </is>
      </c>
      <c r="D80" s="2" t="inlineStr">
        <is>
          <t>MEGA HED.ESYA VE OYN. IMLT.İTH.İHR.SAN.TİC.LTD.STİ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0</v>
      </c>
      <c r="L80" s="3">
        <v>105.9</v>
      </c>
    </row>
    <row r="81" spans="1:14">
      <c r="A81" s="2" t="inlineStr">
        <is>
          <t>6911400362909</t>
        </is>
      </c>
      <c r="B81" s="2" t="inlineStr">
        <is>
          <t>6911400362909</t>
        </is>
      </c>
      <c r="C81" s="2" t="inlineStr">
        <is>
          <t>302086935 HARIKA KANATLAR TEKLI FLIP</t>
        </is>
      </c>
      <c r="D81" s="2" t="inlineStr">
        <is>
          <t>MEGA HED.ESYA VE OYN. IMLT.İTH.İHR.SAN.TİC.LTD.STİ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47.9</v>
      </c>
      <c r="L81" s="3">
        <v>52.9</v>
      </c>
      <c r="M81" s="5">
        <f>(L81-K81)/K81</f>
      </c>
    </row>
    <row r="82" spans="1:14">
      <c r="A82" s="2" t="inlineStr">
        <is>
          <t>6911400362916</t>
        </is>
      </c>
      <c r="B82" s="2" t="inlineStr">
        <is>
          <t>6911400362916</t>
        </is>
      </c>
      <c r="C82" s="2" t="inlineStr">
        <is>
          <t>30208936 HARIKA KANATLAR TEKLI TODD</t>
        </is>
      </c>
      <c r="D82" s="2" t="inlineStr">
        <is>
          <t>MEGA HED.ESYA VE OYN. IMLT.İTH.İHR.SAN.TİC.LTD.STİ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20.29</v>
      </c>
      <c r="L82" s="3">
        <v>52.9</v>
      </c>
      <c r="M82" s="5">
        <f>(L82-K82)/K82</f>
      </c>
    </row>
    <row r="83" spans="1:14">
      <c r="A83" s="2" t="inlineStr">
        <is>
          <t>6911400362923</t>
        </is>
      </c>
      <c r="B83" s="2" t="inlineStr">
        <is>
          <t>6911400362923</t>
        </is>
      </c>
      <c r="C83" s="2" t="inlineStr">
        <is>
          <t>30208937 HARIKA KANATLAR TEKLI AJAN CHASE</t>
        </is>
      </c>
      <c r="D83" s="2" t="inlineStr">
        <is>
          <t>MEGA HED.ESYA VE OYN. IMLT.İTH.İHR.SAN.TİC.LTD.STİ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20.29</v>
      </c>
      <c r="L83" s="3">
        <v>38.9</v>
      </c>
      <c r="M83" s="5">
        <f>(L83-K83)/K83</f>
      </c>
    </row>
    <row r="84" spans="1:14">
      <c r="A84" s="2" t="inlineStr">
        <is>
          <t>8680009011119</t>
        </is>
      </c>
      <c r="B84" s="2" t="inlineStr">
        <is>
          <t>8680009011119</t>
        </is>
      </c>
      <c r="C84" s="2" t="inlineStr">
        <is>
          <t>30212985 MEGA CADIR</t>
        </is>
      </c>
      <c r="D84" s="2" t="inlineStr">
        <is>
          <t>MEGA HED.ESYA VE OYN. IMLT.İTH.İHR.SAN.TİC.LTD.STİ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0</v>
      </c>
      <c r="L84" s="3">
        <v>76.9</v>
      </c>
    </row>
    <row r="85" spans="1:14">
      <c r="A85" s="2" t="inlineStr">
        <is>
          <t>8695170417011</t>
        </is>
      </c>
      <c r="B85" s="2" t="inlineStr">
        <is>
          <t>8695170417011</t>
        </is>
      </c>
      <c r="C85" s="2" t="inlineStr">
        <is>
          <t>30213104 MEGA AHSAP LANGIRT</t>
        </is>
      </c>
      <c r="D85" s="2" t="inlineStr">
        <is>
          <t>MEGA HED.ESYA VE OYN. IMLT.İTH.İHR.SAN.TİC.LTD.STİ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132.9</v>
      </c>
    </row>
    <row r="86" spans="1:14">
      <c r="A86" s="2" t="inlineStr">
        <is>
          <t>6928322070805</t>
        </is>
      </c>
      <c r="B86" s="2" t="inlineStr">
        <is>
          <t>6928322070805</t>
        </is>
      </c>
      <c r="C86" s="2" t="inlineStr">
        <is>
          <t>30213109 1:24 U.K. FANTASTİK ARABA PİLLİ</t>
        </is>
      </c>
      <c r="D86" s="2" t="inlineStr">
        <is>
          <t>MEGA HED.ESYA VE OYN. IMLT.İTH.İHR.SAN.TİC.LTD.STİ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0</v>
      </c>
      <c r="L86" s="3">
        <v>43.9</v>
      </c>
    </row>
    <row r="87" spans="1:14">
      <c r="A87" s="2" t="inlineStr">
        <is>
          <t>8699038082434</t>
        </is>
      </c>
      <c r="B87" s="2" t="inlineStr">
        <is>
          <t>8699038082434</t>
        </is>
      </c>
      <c r="C87" s="2" t="inlineStr">
        <is>
          <t>320 CC DES KONIK LIMON SIKACAGI 131402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7.5932</v>
      </c>
      <c r="L87" s="3">
        <v>16.9</v>
      </c>
      <c r="M87" s="5">
        <f>(L87-K87)/K87</f>
      </c>
    </row>
    <row r="88" spans="1:14">
      <c r="A88" s="2" t="inlineStr">
        <is>
          <t>9786052443248</t>
        </is>
      </c>
      <c r="B88" s="2" t="inlineStr">
        <is>
          <t>9786052443248</t>
        </is>
      </c>
      <c r="C88" s="2" t="inlineStr">
        <is>
          <t>365 DIKK VE ZEKA GUC ETKINLIK</t>
        </is>
      </c>
      <c r="D88" s="2" t="inlineStr">
        <is>
          <t>OYUNCAK KITAP-UNAL EREL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4.9</v>
      </c>
      <c r="L88" s="3">
        <v>5.9</v>
      </c>
      <c r="M88" s="5">
        <f>(L88-K88)/K88</f>
      </c>
    </row>
    <row r="89" spans="1:14">
      <c r="A89" s="2" t="inlineStr">
        <is>
          <t>9786052442593</t>
        </is>
      </c>
      <c r="B89" s="2" t="inlineStr">
        <is>
          <t>9786052442593</t>
        </is>
      </c>
      <c r="C89" s="2" t="inlineStr">
        <is>
          <t>365 DIKK VE ZEKA GUC ETKINLIK 4+</t>
        </is>
      </c>
      <c r="D89" s="2" t="inlineStr">
        <is>
          <t>OYUNCAK KITAP-UNAL EREL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3.77</v>
      </c>
      <c r="L89" s="3">
        <v>5.9</v>
      </c>
      <c r="M89" s="5">
        <f>(L89-K89)/K89</f>
      </c>
    </row>
    <row r="90" spans="1:14">
      <c r="A90" s="2" t="inlineStr">
        <is>
          <t>6920141204010</t>
        </is>
      </c>
      <c r="B90" s="2" t="inlineStr">
        <is>
          <t>6920141204010</t>
        </is>
      </c>
      <c r="C90" s="2" t="inlineStr">
        <is>
          <t>37-A BEYAZIT SCART KABLO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0</v>
      </c>
      <c r="L90" s="3">
        <v>4.9</v>
      </c>
    </row>
    <row r="91" spans="1:14">
      <c r="A91" s="2" t="inlineStr">
        <is>
          <t>6920141204027</t>
        </is>
      </c>
      <c r="B91" s="2" t="inlineStr">
        <is>
          <t>6920141204027</t>
        </is>
      </c>
      <c r="C91" s="2" t="inlineStr">
        <is>
          <t>37-B BEYAZIT SCART KABLO0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</v>
      </c>
      <c r="L91" s="3">
        <v>6.9</v>
      </c>
    </row>
    <row r="92" spans="1:14">
      <c r="A92" s="2" t="inlineStr">
        <is>
          <t>6911232105071</t>
        </is>
      </c>
      <c r="B92" s="2" t="inlineStr">
        <is>
          <t>6911232105071</t>
        </is>
      </c>
      <c r="C92" s="2" t="inlineStr">
        <is>
          <t>3D STICKER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1.9</v>
      </c>
    </row>
    <row r="93" spans="1:14">
      <c r="A93" s="2" t="inlineStr">
        <is>
          <t>9900000620813</t>
        </is>
      </c>
      <c r="B93" s="2" t="inlineStr">
        <is>
          <t>9900000620813</t>
        </is>
      </c>
      <c r="C93" s="2" t="inlineStr">
        <is>
          <t>3LU PVC KARISIK RENK VALIZ / BAVUL</t>
        </is>
      </c>
      <c r="D93" s="2" t="inlineStr">
        <is>
          <t>USTUN HKS OTEL EKIPMANLARI TUR.TIC.LTD.STI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942.22</v>
      </c>
      <c r="L93" s="3">
        <v>0.9</v>
      </c>
      <c r="M93" s="5">
        <f>(L93-K93)/K93</f>
      </c>
    </row>
    <row r="94" spans="1:14">
      <c r="A94" s="2" t="inlineStr">
        <is>
          <t>4046719506385</t>
        </is>
      </c>
      <c r="B94" s="2" t="inlineStr">
        <is>
          <t>4046719506385</t>
        </is>
      </c>
      <c r="C94" s="2" t="inlineStr">
        <is>
          <t>3M POST-IT 654-MTDR ADET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6.9</v>
      </c>
    </row>
    <row r="95" spans="1:14">
      <c r="A95" s="2" t="inlineStr">
        <is>
          <t>021200010545</t>
        </is>
      </c>
      <c r="B95" s="2" t="inlineStr">
        <is>
          <t>021200010545</t>
        </is>
      </c>
      <c r="C95" s="2" t="inlineStr">
        <is>
          <t>3M SCOTCH 111 CIFT TARAFLI BANT GUCLU</t>
        </is>
      </c>
      <c r="D95" s="2" t="inlineStr">
        <is>
          <t>MASAUSTU KAGIT-KIRTASIYE PAZARLAMA A.S.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0</v>
      </c>
      <c r="L95" s="3">
        <v>7.9</v>
      </c>
    </row>
    <row r="96" spans="1:14">
      <c r="A96" s="2" t="inlineStr">
        <is>
          <t>6902007716905</t>
        </is>
      </c>
      <c r="B96" s="2" t="inlineStr">
        <is>
          <t>6902007716905</t>
        </is>
      </c>
      <c r="C96" s="2" t="inlineStr">
        <is>
          <t>4 LU CERCEVE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26.9</v>
      </c>
    </row>
    <row r="97" spans="1:14">
      <c r="A97" s="2" t="inlineStr">
        <is>
          <t>8697464041063</t>
        </is>
      </c>
      <c r="B97" s="2" t="inlineStr">
        <is>
          <t>8697464041063</t>
        </is>
      </c>
      <c r="C97" s="2" t="inlineStr">
        <is>
          <t>4 LU TOPRAKLI GRUP PRIZ 3 MT</t>
        </is>
      </c>
      <c r="D97" s="2" t="inlineStr">
        <is>
          <t>CEREM ELEKTRONIK SAN. VE TIC. A.S.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153.9</v>
      </c>
      <c r="L97" s="3">
        <v>153.9</v>
      </c>
      <c r="M97" s="5">
        <f>(L97-K97)/K97</f>
      </c>
    </row>
    <row r="98" spans="1:14">
      <c r="A98" s="2" t="inlineStr">
        <is>
          <t>8697464041070</t>
        </is>
      </c>
      <c r="B98" s="2" t="inlineStr">
        <is>
          <t>2223233758673</t>
        </is>
      </c>
      <c r="C98" s="2" t="inlineStr">
        <is>
          <t>4 LU TOPRAKLI GRUP PRIZ 5 MT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153.9</v>
      </c>
      <c r="L98" s="3">
        <v>153.9</v>
      </c>
      <c r="M98" s="5">
        <f>(L98-K98)/K98</f>
      </c>
    </row>
    <row r="99" spans="1:14">
      <c r="A99" s="2" t="inlineStr">
        <is>
          <t>8681622017809</t>
        </is>
      </c>
      <c r="B99" s="2" t="inlineStr">
        <is>
          <t>8681622017809</t>
        </is>
      </c>
      <c r="C99" s="2" t="inlineStr">
        <is>
          <t>4 PARCA KEK KALIBI SETI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182.56</v>
      </c>
      <c r="L99" s="3">
        <v>362.9</v>
      </c>
      <c r="M99" s="5">
        <f>(L99-K99)/K99</f>
      </c>
    </row>
    <row r="100" spans="1:14">
      <c r="A100" s="2" t="inlineStr">
        <is>
          <t>6464649064238</t>
        </is>
      </c>
      <c r="B100" s="2" t="inlineStr">
        <is>
          <t>6464649064238</t>
        </is>
      </c>
      <c r="C100" s="2" t="inlineStr">
        <is>
          <t>4 TABANCALI POLIS SETI KARTELALI PRJ-8080</t>
        </is>
      </c>
      <c r="D100" s="2" t="inlineStr">
        <is>
          <t>OSMAN KIZILKAYA VARISLERI ADI ORT.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110.88</v>
      </c>
      <c r="L100" s="3">
        <v>241.9</v>
      </c>
      <c r="M100" s="5">
        <f>(L100-K100)/K100</f>
      </c>
    </row>
    <row r="101" spans="1:14">
      <c r="A101" s="2" t="inlineStr">
        <is>
          <t>8600829000483</t>
        </is>
      </c>
      <c r="B101" s="2" t="inlineStr">
        <is>
          <t>8600829000483</t>
        </is>
      </c>
      <c r="C101" s="2" t="inlineStr">
        <is>
          <t>5 DALLI BUYUK BONZAI AGAC SAKSILI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439.9</v>
      </c>
      <c r="L101" s="3">
        <v>439.9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2026-10-15T18:57:04+03:00</dcterms:created>
  <dcterms:modified xsi:type="dcterms:W3CDTF">2026-10-15T18:57:04+03:00</dcterms:modified>
  <cp:revision>0</cp:revision>
</cp:coreProperties>
</file>